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almiragonzalez\Documents\site\Federalizados\Ejercicio2021\"/>
    </mc:Choice>
  </mc:AlternateContent>
  <bookViews>
    <workbookView xWindow="0" yWindow="0" windowWidth="28800" windowHeight="12435" tabRatio="675"/>
  </bookViews>
  <sheets>
    <sheet name="Noviembre" sheetId="128" r:id="rId1"/>
  </sheets>
  <calcPr calcId="152511"/>
</workbook>
</file>

<file path=xl/calcChain.xml><?xml version="1.0" encoding="utf-8"?>
<calcChain xmlns="http://schemas.openxmlformats.org/spreadsheetml/2006/main">
  <c r="N15" i="128" l="1"/>
  <c r="N16" i="128"/>
  <c r="N17" i="128"/>
  <c r="N18" i="128"/>
  <c r="N19" i="128"/>
  <c r="N20" i="128"/>
  <c r="N21" i="128"/>
  <c r="N22" i="128"/>
  <c r="N23" i="128"/>
  <c r="N24" i="128"/>
  <c r="N25" i="128"/>
  <c r="N26" i="128"/>
  <c r="N27" i="128"/>
  <c r="N28" i="128"/>
  <c r="N29" i="128"/>
  <c r="N30" i="128"/>
  <c r="N31" i="128"/>
  <c r="N32" i="128"/>
  <c r="N33" i="128"/>
  <c r="N14" i="128"/>
  <c r="M34" i="128"/>
  <c r="L34" i="128" l="1"/>
  <c r="K34" i="128"/>
  <c r="J34" i="128"/>
  <c r="I34" i="128"/>
  <c r="H34" i="128"/>
  <c r="G34" i="128"/>
  <c r="F34" i="128"/>
  <c r="E34" i="128"/>
  <c r="D34" i="128"/>
  <c r="C34" i="128"/>
  <c r="N34" i="128" l="1"/>
</calcChain>
</file>

<file path=xl/sharedStrings.xml><?xml version="1.0" encoding="utf-8"?>
<sst xmlns="http://schemas.openxmlformats.org/spreadsheetml/2006/main" count="45" uniqueCount="43">
  <si>
    <t>TOTAL</t>
  </si>
  <si>
    <t>No.</t>
  </si>
  <si>
    <t>TEPIC</t>
  </si>
  <si>
    <t>ACAPONETA</t>
  </si>
  <si>
    <t>AHUACATLAN</t>
  </si>
  <si>
    <t>COMPOSTELA</t>
  </si>
  <si>
    <t>IXTLAN DEL RIO</t>
  </si>
  <si>
    <t>JALA</t>
  </si>
  <si>
    <t>ROSAMORADA</t>
  </si>
  <si>
    <t>RUIZ</t>
  </si>
  <si>
    <t>SAN BLAS</t>
  </si>
  <si>
    <t>TECUALA</t>
  </si>
  <si>
    <t>TUXPAN</t>
  </si>
  <si>
    <t>XALISCO</t>
  </si>
  <si>
    <t>LA YESCA</t>
  </si>
  <si>
    <t>EL NAYAR</t>
  </si>
  <si>
    <t>HUAJICORI</t>
  </si>
  <si>
    <t xml:space="preserve"> </t>
  </si>
  <si>
    <t>GOBIERNO DEL ESTADO DE NAYARIT</t>
  </si>
  <si>
    <t>AMATLAN DE CAÑAS</t>
  </si>
  <si>
    <t>BAHIA DE BANDERAS</t>
  </si>
  <si>
    <t>SUBSECRETARIA DE INGRESOS</t>
  </si>
  <si>
    <t>SECRETARIA DE ADMINISTRACION Y FINANZAS</t>
  </si>
  <si>
    <t>SANTIAGO IXCUINTLA</t>
  </si>
  <si>
    <t>Anexo VII</t>
  </si>
  <si>
    <t>SANTA MARIA DEL ORO</t>
  </si>
  <si>
    <t>SAN PEDRO LAGUINILLAS</t>
  </si>
  <si>
    <t>ANEXO VII</t>
  </si>
  <si>
    <t>Participaciones Específicas en el Impuesto Especial Sobre Producción y Servicios</t>
  </si>
  <si>
    <t>Fondo General de Participaciones</t>
  </si>
  <si>
    <t>Fondo de Fomento Municipal</t>
  </si>
  <si>
    <t>Participaciones a la Venta Final de Gasolinas y Diésel</t>
  </si>
  <si>
    <t>Fondo de Fiscalización y Recaudación</t>
  </si>
  <si>
    <t>Participaciones por el 100% de la Recaudación del ISR que se entere a la Federación, por el Salario del Personal de las Entidades</t>
  </si>
  <si>
    <t>Fondo de Compensación del Impuesto Sobre Automóviles Nuevos</t>
  </si>
  <si>
    <t>Incentivos por el Impuesto Sobre Automóviles Nuevos</t>
  </si>
  <si>
    <t>Impuesto Sobre Tenencia o Uso de Vehículos</t>
  </si>
  <si>
    <t>Total</t>
  </si>
  <si>
    <t>Municipio</t>
  </si>
  <si>
    <t>ISR Enajenación de bienes</t>
  </si>
  <si>
    <t>Faltante inicial del FEIEF al FGP del mes de octubre 2021</t>
  </si>
  <si>
    <t>PARTICIPACIONES FEDERALES MINISTRADAS A LOS MUNICIPIOS EN EL MES DE NOVIEMBRE DEL EJERCICIO FISCAL 2021</t>
  </si>
  <si>
    <t xml:space="preserve">Las cifras parciales pueden no coincidir con el total debido al redondeo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</si>
</sst>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_-[$€-2]* #,##0.00_-;\-[$€-2]* #,##0.00_-;_-[$€-2]* &quot;-&quot;??_-"/>
  </numFmts>
  <fonts count="3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7"/>
      <name val="Arial"/>
      <family val="2"/>
    </font>
    <font>
      <sz val="7"/>
      <name val="Arial"/>
      <family val="2"/>
    </font>
    <font>
      <i/>
      <sz val="10"/>
      <name val="Calibri"/>
      <family val="2"/>
      <scheme val="minor"/>
    </font>
    <font>
      <b/>
      <i/>
      <sz val="8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5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2"/>
      <color indexed="52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20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sz val="12"/>
      <color indexed="10"/>
      <name val="Arial"/>
      <family val="2"/>
    </font>
    <font>
      <i/>
      <sz val="12"/>
      <color indexed="23"/>
      <name val="Arial"/>
      <family val="2"/>
    </font>
    <font>
      <b/>
      <sz val="18"/>
      <color indexed="56"/>
      <name val="Cambria"/>
      <family val="2"/>
    </font>
    <font>
      <b/>
      <sz val="13"/>
      <color indexed="56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3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9" fillId="17" borderId="7" applyNumberFormat="0" applyAlignment="0" applyProtection="0"/>
    <xf numFmtId="0" fontId="20" fillId="18" borderId="8" applyNumberFormat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22" borderId="0" applyNumberFormat="0" applyBorder="0" applyAlignment="0" applyProtection="0"/>
    <xf numFmtId="0" fontId="23" fillId="8" borderId="7" applyNumberFormat="0" applyAlignment="0" applyProtection="0"/>
    <xf numFmtId="164" fontId="1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4" fillId="4" borderId="0" applyNumberFormat="0" applyBorder="0" applyAlignment="0" applyProtection="0"/>
    <xf numFmtId="44" fontId="1" fillId="0" borderId="0" applyFont="0" applyFill="0" applyBorder="0" applyAlignment="0" applyProtection="0"/>
    <xf numFmtId="0" fontId="25" fillId="23" borderId="0" applyNumberFormat="0" applyBorder="0" applyAlignment="0" applyProtection="0"/>
    <xf numFmtId="0" fontId="32" fillId="0" borderId="0"/>
    <xf numFmtId="0" fontId="32" fillId="0" borderId="0"/>
    <xf numFmtId="0" fontId="1" fillId="0" borderId="0"/>
    <xf numFmtId="0" fontId="1" fillId="24" borderId="10" applyNumberFormat="0" applyFont="0" applyAlignment="0" applyProtection="0"/>
    <xf numFmtId="9" fontId="1" fillId="0" borderId="0" applyFont="0" applyFill="0" applyBorder="0" applyAlignment="0" applyProtection="0"/>
    <xf numFmtId="0" fontId="26" fillId="17" borderId="11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2" applyNumberFormat="0" applyFill="0" applyAlignment="0" applyProtection="0"/>
    <xf numFmtId="0" fontId="22" fillId="0" borderId="13" applyNumberFormat="0" applyFill="0" applyAlignment="0" applyProtection="0"/>
    <xf numFmtId="0" fontId="31" fillId="0" borderId="14" applyNumberFormat="0" applyFill="0" applyAlignment="0" applyProtection="0"/>
    <xf numFmtId="164" fontId="33" fillId="0" borderId="0" applyFont="0" applyFill="0" applyBorder="0" applyAlignment="0" applyProtection="0"/>
  </cellStyleXfs>
  <cellXfs count="38">
    <xf numFmtId="0" fontId="0" fillId="0" borderId="0" xfId="0"/>
    <xf numFmtId="3" fontId="10" fillId="0" borderId="2" xfId="0" applyNumberFormat="1" applyFont="1" applyBorder="1"/>
    <xf numFmtId="0" fontId="1" fillId="0" borderId="0" xfId="0" applyFont="1" applyAlignment="1">
      <alignment horizontal="center"/>
    </xf>
    <xf numFmtId="0" fontId="0" fillId="0" borderId="0" xfId="0" applyFill="1" applyBorder="1"/>
    <xf numFmtId="3" fontId="0" fillId="0" borderId="0" xfId="0" applyNumberFormat="1" applyFill="1" applyBorder="1"/>
    <xf numFmtId="3" fontId="9" fillId="0" borderId="0" xfId="0" applyNumberFormat="1" applyFont="1" applyFill="1" applyBorder="1"/>
    <xf numFmtId="0" fontId="9" fillId="0" borderId="0" xfId="0" applyFont="1" applyFill="1" applyBorder="1" applyAlignment="1">
      <alignment horizontal="right" vertical="center"/>
    </xf>
    <xf numFmtId="0" fontId="12" fillId="0" borderId="0" xfId="0" applyFont="1"/>
    <xf numFmtId="0" fontId="11" fillId="0" borderId="0" xfId="0" applyFont="1"/>
    <xf numFmtId="0" fontId="4" fillId="0" borderId="0" xfId="0" applyFont="1" applyFill="1" applyBorder="1" applyAlignment="1"/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4" fontId="0" fillId="0" borderId="0" xfId="0" applyNumberFormat="1" applyFill="1" applyBorder="1"/>
    <xf numFmtId="3" fontId="9" fillId="2" borderId="2" xfId="0" applyNumberFormat="1" applyFont="1" applyFill="1" applyBorder="1"/>
    <xf numFmtId="0" fontId="0" fillId="0" borderId="0" xfId="0"/>
    <xf numFmtId="0" fontId="5" fillId="0" borderId="0" xfId="0" applyFont="1"/>
    <xf numFmtId="0" fontId="3" fillId="0" borderId="0" xfId="0" applyFont="1"/>
    <xf numFmtId="0" fontId="2" fillId="0" borderId="0" xfId="0" applyFont="1"/>
    <xf numFmtId="0" fontId="10" fillId="0" borderId="2" xfId="0" applyFont="1" applyBorder="1" applyAlignment="1">
      <alignment horizontal="center"/>
    </xf>
    <xf numFmtId="0" fontId="10" fillId="0" borderId="2" xfId="0" applyFont="1" applyBorder="1" applyAlignment="1">
      <alignment wrapText="1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2" applyFont="1" applyFill="1" applyBorder="1"/>
    <xf numFmtId="0" fontId="4" fillId="2" borderId="1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 vertical="center" wrapText="1"/>
    </xf>
    <xf numFmtId="0" fontId="15" fillId="2" borderId="3" xfId="2" applyFont="1" applyFill="1" applyBorder="1" applyAlignment="1">
      <alignment horizontal="center" vertical="center" wrapText="1"/>
    </xf>
    <xf numFmtId="0" fontId="15" fillId="2" borderId="4" xfId="2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55">
    <cellStyle name="20% - Énfasis1 2" xfId="5"/>
    <cellStyle name="20% - Énfasis2 2" xfId="6"/>
    <cellStyle name="20% - Énfasis3 2" xfId="7"/>
    <cellStyle name="20% - Énfasis4 2" xfId="8"/>
    <cellStyle name="20% - Énfasis5 2" xfId="9"/>
    <cellStyle name="20% - Énfasis6 2" xfId="10"/>
    <cellStyle name="40% - Énfasis1 2" xfId="11"/>
    <cellStyle name="40% - Énfasis2 2" xfId="12"/>
    <cellStyle name="40% - Énfasis3 2" xfId="13"/>
    <cellStyle name="40% - Énfasis4 2" xfId="14"/>
    <cellStyle name="40% - Énfasis5 2" xfId="15"/>
    <cellStyle name="40% - Énfasis6 2" xfId="16"/>
    <cellStyle name="60% - Énfasis1 2" xfId="17"/>
    <cellStyle name="60% - Énfasis2 2" xfId="18"/>
    <cellStyle name="60% - Énfasis3 2" xfId="19"/>
    <cellStyle name="60% - Énfasis4 2" xfId="20"/>
    <cellStyle name="60% - Énfasis5 2" xfId="21"/>
    <cellStyle name="60% - Énfasis6 2" xfId="22"/>
    <cellStyle name="Cálculo 2" xfId="23"/>
    <cellStyle name="Celda de comprobación 2" xfId="24"/>
    <cellStyle name="Celda vinculada 2" xfId="25"/>
    <cellStyle name="Encabezado 4 2" xfId="26"/>
    <cellStyle name="Énfasis1 2" xfId="27"/>
    <cellStyle name="Énfasis2 2" xfId="28"/>
    <cellStyle name="Énfasis3 2" xfId="29"/>
    <cellStyle name="Énfasis4 2" xfId="30"/>
    <cellStyle name="Énfasis5 2" xfId="31"/>
    <cellStyle name="Énfasis6 2" xfId="32"/>
    <cellStyle name="Entrada 2" xfId="33"/>
    <cellStyle name="Euro" xfId="1"/>
    <cellStyle name="Euro 2" xfId="3"/>
    <cellStyle name="Euro 2 2" xfId="36"/>
    <cellStyle name="Euro 2 3" xfId="37"/>
    <cellStyle name="Euro 2 4" xfId="35"/>
    <cellStyle name="Euro 3" xfId="4"/>
    <cellStyle name="Euro 3 2" xfId="38"/>
    <cellStyle name="Euro 4" xfId="34"/>
    <cellStyle name="Euro 5" xfId="54"/>
    <cellStyle name="Incorrecto 2" xfId="39"/>
    <cellStyle name="Moneda 2" xfId="40"/>
    <cellStyle name="Neutral 2" xfId="41"/>
    <cellStyle name="Normal" xfId="0" builtinId="0"/>
    <cellStyle name="Normal 2" xfId="2"/>
    <cellStyle name="Normal 2 2" xfId="43"/>
    <cellStyle name="Normal 2 3" xfId="44"/>
    <cellStyle name="Normal 2 4" xfId="42"/>
    <cellStyle name="Notas 2" xfId="45"/>
    <cellStyle name="Porcentaje 2" xfId="46"/>
    <cellStyle name="Salida 2" xfId="47"/>
    <cellStyle name="Texto de advertencia 2" xfId="48"/>
    <cellStyle name="Texto explicativo 2" xfId="49"/>
    <cellStyle name="Título 2 2" xfId="51"/>
    <cellStyle name="Título 3 2" xfId="52"/>
    <cellStyle name="Título 4" xfId="50"/>
    <cellStyle name="Total 2" xfId="5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2</xdr:col>
      <xdr:colOff>564107</xdr:colOff>
      <xdr:row>4</xdr:row>
      <xdr:rowOff>161925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"/>
          <a:ext cx="2164307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85725</xdr:colOff>
      <xdr:row>0</xdr:row>
      <xdr:rowOff>57150</xdr:rowOff>
    </xdr:from>
    <xdr:to>
      <xdr:col>12</xdr:col>
      <xdr:colOff>366926</xdr:colOff>
      <xdr:row>5</xdr:row>
      <xdr:rowOff>28575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7325" y="57150"/>
          <a:ext cx="2062376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0</xdr:colOff>
      <xdr:row>0</xdr:row>
      <xdr:rowOff>0</xdr:rowOff>
    </xdr:from>
    <xdr:to>
      <xdr:col>14</xdr:col>
      <xdr:colOff>58420</xdr:colOff>
      <xdr:row>6</xdr:row>
      <xdr:rowOff>28575</xdr:rowOff>
    </xdr:to>
    <xdr:pic>
      <xdr:nvPicPr>
        <xdr:cNvPr id="5" name="image3.pn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1630025" y="0"/>
          <a:ext cx="982345" cy="1076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3:AF47"/>
  <sheetViews>
    <sheetView tabSelected="1" workbookViewId="0">
      <selection activeCell="P9" sqref="P8:P9"/>
    </sheetView>
  </sheetViews>
  <sheetFormatPr baseColWidth="10" defaultRowHeight="12.75" x14ac:dyDescent="0.2"/>
  <cols>
    <col min="1" max="1" width="4.140625" style="14" bestFit="1" customWidth="1"/>
    <col min="2" max="2" width="19.85546875" style="14" customWidth="1"/>
    <col min="3" max="11" width="13.85546875" style="14" customWidth="1"/>
    <col min="12" max="13" width="12.85546875" style="14" customWidth="1"/>
    <col min="14" max="14" width="13.85546875" style="14" customWidth="1"/>
    <col min="15" max="16384" width="11.42578125" style="14"/>
  </cols>
  <sheetData>
    <row r="3" spans="1:32" ht="16.5" x14ac:dyDescent="0.25">
      <c r="A3" s="34" t="s">
        <v>18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32" ht="13.5" customHeight="1" x14ac:dyDescent="0.2">
      <c r="A4" s="35" t="s">
        <v>22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32" ht="13.5" customHeight="1" x14ac:dyDescent="0.2">
      <c r="A5" s="36" t="s">
        <v>21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32" ht="13.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1"/>
      <c r="N6" s="20"/>
    </row>
    <row r="7" spans="1:32" ht="13.5" customHeight="1" x14ac:dyDescent="0.2">
      <c r="A7" s="37" t="s">
        <v>27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</row>
    <row r="8" spans="1:32" ht="13.5" customHeigh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pans="1:32" ht="13.5" customHeight="1" x14ac:dyDescent="0.2">
      <c r="A9" s="37" t="s">
        <v>41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</row>
    <row r="10" spans="1:32" ht="13.5" customHeight="1" x14ac:dyDescent="0.2">
      <c r="N10" s="2" t="s">
        <v>24</v>
      </c>
    </row>
    <row r="11" spans="1:32" ht="20.100000000000001" customHeight="1" x14ac:dyDescent="0.2">
      <c r="A11" s="31" t="s">
        <v>1</v>
      </c>
      <c r="B11" s="31" t="s">
        <v>38</v>
      </c>
      <c r="C11" s="23" t="s">
        <v>29</v>
      </c>
      <c r="D11" s="23" t="s">
        <v>30</v>
      </c>
      <c r="E11" s="23" t="s">
        <v>28</v>
      </c>
      <c r="F11" s="23" t="s">
        <v>31</v>
      </c>
      <c r="G11" s="23" t="s">
        <v>32</v>
      </c>
      <c r="H11" s="28" t="s">
        <v>33</v>
      </c>
      <c r="I11" s="23" t="s">
        <v>34</v>
      </c>
      <c r="J11" s="23" t="s">
        <v>35</v>
      </c>
      <c r="K11" s="23" t="s">
        <v>36</v>
      </c>
      <c r="L11" s="23" t="s">
        <v>39</v>
      </c>
      <c r="M11" s="23" t="s">
        <v>40</v>
      </c>
      <c r="N11" s="23" t="s">
        <v>37</v>
      </c>
    </row>
    <row r="12" spans="1:32" ht="20.100000000000001" customHeight="1" x14ac:dyDescent="0.2">
      <c r="A12" s="32"/>
      <c r="B12" s="32"/>
      <c r="C12" s="24"/>
      <c r="D12" s="24"/>
      <c r="E12" s="24"/>
      <c r="F12" s="24"/>
      <c r="G12" s="24"/>
      <c r="H12" s="29"/>
      <c r="I12" s="24"/>
      <c r="J12" s="24"/>
      <c r="K12" s="24"/>
      <c r="L12" s="24"/>
      <c r="M12" s="24"/>
      <c r="N12" s="24"/>
    </row>
    <row r="13" spans="1:32" ht="20.100000000000001" customHeight="1" x14ac:dyDescent="0.2">
      <c r="A13" s="33"/>
      <c r="B13" s="33"/>
      <c r="C13" s="25"/>
      <c r="D13" s="25"/>
      <c r="E13" s="25"/>
      <c r="F13" s="25"/>
      <c r="G13" s="25"/>
      <c r="H13" s="30"/>
      <c r="I13" s="25"/>
      <c r="J13" s="25"/>
      <c r="K13" s="25"/>
      <c r="L13" s="25"/>
      <c r="M13" s="25"/>
      <c r="N13" s="25"/>
    </row>
    <row r="14" spans="1:32" ht="13.5" customHeight="1" x14ac:dyDescent="0.2">
      <c r="A14" s="18">
        <v>1</v>
      </c>
      <c r="B14" s="19" t="s">
        <v>3</v>
      </c>
      <c r="C14" s="1">
        <v>3865724.29</v>
      </c>
      <c r="D14" s="1">
        <v>1340373.4099999999</v>
      </c>
      <c r="E14" s="1">
        <v>98502.64</v>
      </c>
      <c r="F14" s="1">
        <v>121907.23</v>
      </c>
      <c r="G14" s="1">
        <v>121269.72</v>
      </c>
      <c r="H14" s="1">
        <v>843967</v>
      </c>
      <c r="I14" s="1">
        <v>7599.21</v>
      </c>
      <c r="J14" s="1">
        <v>34374.78</v>
      </c>
      <c r="K14" s="1">
        <v>0</v>
      </c>
      <c r="L14" s="1">
        <v>94789.84</v>
      </c>
      <c r="M14" s="1">
        <v>-25362.95</v>
      </c>
      <c r="N14" s="1">
        <f>SUM(C14:M14)</f>
        <v>6503145.1699999999</v>
      </c>
      <c r="P14" s="3"/>
      <c r="Q14" s="12"/>
      <c r="R14" s="3"/>
      <c r="S14" s="3"/>
      <c r="T14" s="3"/>
      <c r="U14" s="4"/>
      <c r="V14" s="4"/>
      <c r="W14" s="4"/>
      <c r="X14" s="4"/>
      <c r="Y14" s="3"/>
      <c r="Z14" s="3"/>
      <c r="AA14" s="3"/>
      <c r="AB14" s="3"/>
      <c r="AC14" s="3"/>
      <c r="AD14" s="3"/>
      <c r="AE14" s="3"/>
      <c r="AF14" s="3"/>
    </row>
    <row r="15" spans="1:32" ht="13.5" customHeight="1" x14ac:dyDescent="0.2">
      <c r="A15" s="18">
        <v>2</v>
      </c>
      <c r="B15" s="19" t="s">
        <v>4</v>
      </c>
      <c r="C15" s="1">
        <v>2647587.7200000002</v>
      </c>
      <c r="D15" s="1">
        <v>876901.97</v>
      </c>
      <c r="E15" s="1">
        <v>129259.79</v>
      </c>
      <c r="F15" s="1">
        <v>49767.07</v>
      </c>
      <c r="G15" s="1">
        <v>49233.48</v>
      </c>
      <c r="H15" s="1">
        <v>113990</v>
      </c>
      <c r="I15" s="1">
        <v>5249.91</v>
      </c>
      <c r="J15" s="1">
        <v>23747.78</v>
      </c>
      <c r="K15" s="1">
        <v>0</v>
      </c>
      <c r="L15" s="1">
        <v>65485.46</v>
      </c>
      <c r="M15" s="1">
        <v>-17521.97</v>
      </c>
      <c r="N15" s="1">
        <f t="shared" ref="N15:N33" si="0">SUM(C15:M15)</f>
        <v>3943701.21</v>
      </c>
      <c r="P15" s="3"/>
      <c r="Q15" s="12"/>
      <c r="R15" s="3"/>
      <c r="S15" s="3"/>
      <c r="T15" s="3"/>
      <c r="U15" s="4"/>
      <c r="V15" s="4"/>
      <c r="W15" s="4"/>
      <c r="X15" s="4"/>
      <c r="Y15" s="3"/>
      <c r="Z15" s="3"/>
      <c r="AA15" s="3"/>
      <c r="AB15" s="3"/>
      <c r="AC15" s="3"/>
      <c r="AD15" s="3"/>
      <c r="AE15" s="3"/>
      <c r="AF15" s="3"/>
    </row>
    <row r="16" spans="1:32" ht="13.5" customHeight="1" x14ac:dyDescent="0.2">
      <c r="A16" s="18">
        <v>3</v>
      </c>
      <c r="B16" s="19" t="s">
        <v>19</v>
      </c>
      <c r="C16" s="1">
        <v>2568824.64</v>
      </c>
      <c r="D16" s="1">
        <v>815191.38</v>
      </c>
      <c r="E16" s="1">
        <v>134943.18</v>
      </c>
      <c r="F16" s="1">
        <v>36409.9</v>
      </c>
      <c r="G16" s="1">
        <v>35976.53</v>
      </c>
      <c r="H16" s="1">
        <v>603373</v>
      </c>
      <c r="I16" s="1">
        <v>5417.95</v>
      </c>
      <c r="J16" s="1">
        <v>24507.89</v>
      </c>
      <c r="K16" s="1">
        <v>0</v>
      </c>
      <c r="L16" s="1">
        <v>67581.509999999995</v>
      </c>
      <c r="M16" s="1">
        <v>-18082.810000000001</v>
      </c>
      <c r="N16" s="1">
        <f t="shared" si="0"/>
        <v>4274143.17</v>
      </c>
      <c r="P16" s="3"/>
      <c r="Q16" s="12"/>
      <c r="R16" s="3"/>
      <c r="S16" s="3"/>
      <c r="T16" s="3"/>
      <c r="U16" s="4"/>
      <c r="V16" s="4"/>
      <c r="W16" s="4"/>
      <c r="X16" s="4"/>
      <c r="Y16" s="3"/>
      <c r="Z16" s="3"/>
      <c r="AA16" s="3"/>
      <c r="AB16" s="3"/>
      <c r="AC16" s="3"/>
      <c r="AD16" s="3"/>
      <c r="AE16" s="3"/>
      <c r="AF16" s="3"/>
    </row>
    <row r="17" spans="1:32" ht="13.5" customHeight="1" x14ac:dyDescent="0.2">
      <c r="A17" s="18">
        <v>4</v>
      </c>
      <c r="B17" s="19" t="s">
        <v>20</v>
      </c>
      <c r="C17" s="1">
        <v>5516292.25</v>
      </c>
      <c r="D17" s="1">
        <v>2658708.4900000002</v>
      </c>
      <c r="E17" s="1">
        <v>117558.7</v>
      </c>
      <c r="F17" s="1">
        <v>295686.01</v>
      </c>
      <c r="G17" s="1">
        <v>449582.12</v>
      </c>
      <c r="H17" s="1">
        <v>6137073</v>
      </c>
      <c r="I17" s="1">
        <v>22325.3</v>
      </c>
      <c r="J17" s="1">
        <v>100987.75</v>
      </c>
      <c r="K17" s="1">
        <v>0</v>
      </c>
      <c r="L17" s="1">
        <v>278477.83</v>
      </c>
      <c r="M17" s="1">
        <v>-74512.41</v>
      </c>
      <c r="N17" s="1">
        <f t="shared" si="0"/>
        <v>15502179.040000001</v>
      </c>
      <c r="P17" s="3"/>
      <c r="Q17" s="12"/>
      <c r="R17" s="3"/>
      <c r="S17" s="3"/>
      <c r="T17" s="3"/>
      <c r="U17" s="4"/>
      <c r="V17" s="4"/>
      <c r="W17" s="4"/>
      <c r="X17" s="4"/>
      <c r="Y17" s="3"/>
      <c r="Z17" s="3"/>
      <c r="AA17" s="3"/>
      <c r="AB17" s="3"/>
      <c r="AC17" s="3"/>
      <c r="AD17" s="3"/>
      <c r="AE17" s="3"/>
      <c r="AF17" s="3"/>
    </row>
    <row r="18" spans="1:32" ht="13.5" customHeight="1" x14ac:dyDescent="0.2">
      <c r="A18" s="18">
        <v>5</v>
      </c>
      <c r="B18" s="19" t="s">
        <v>5</v>
      </c>
      <c r="C18" s="1">
        <v>5748396.4299999997</v>
      </c>
      <c r="D18" s="1">
        <v>1968748.08</v>
      </c>
      <c r="E18" s="1">
        <v>83959.85</v>
      </c>
      <c r="F18" s="1">
        <v>221547.9</v>
      </c>
      <c r="G18" s="1">
        <v>230452.1</v>
      </c>
      <c r="H18" s="1">
        <v>495817</v>
      </c>
      <c r="I18" s="1">
        <v>14921.53</v>
      </c>
      <c r="J18" s="1">
        <v>67497.039999999994</v>
      </c>
      <c r="K18" s="1">
        <v>0</v>
      </c>
      <c r="L18" s="1">
        <v>186125.84</v>
      </c>
      <c r="M18" s="1">
        <v>-49801.760000000002</v>
      </c>
      <c r="N18" s="1">
        <f t="shared" si="0"/>
        <v>8967664.0099999979</v>
      </c>
      <c r="P18" s="3"/>
      <c r="Q18" s="12"/>
      <c r="R18" s="3"/>
      <c r="S18" s="3"/>
      <c r="T18" s="3"/>
      <c r="U18" s="4"/>
      <c r="V18" s="4"/>
      <c r="W18" s="4"/>
      <c r="X18" s="4"/>
      <c r="Y18" s="3"/>
      <c r="Z18" s="3"/>
      <c r="AA18" s="3"/>
      <c r="AB18" s="3"/>
      <c r="AC18" s="3"/>
      <c r="AD18" s="3"/>
      <c r="AE18" s="3"/>
      <c r="AF18" s="3"/>
    </row>
    <row r="19" spans="1:32" ht="13.5" customHeight="1" x14ac:dyDescent="0.2">
      <c r="A19" s="18">
        <v>6</v>
      </c>
      <c r="B19" s="19" t="s">
        <v>15</v>
      </c>
      <c r="C19" s="1">
        <v>2344269.0499999998</v>
      </c>
      <c r="D19" s="1">
        <v>622145.56000000006</v>
      </c>
      <c r="E19" s="1">
        <v>191609.89</v>
      </c>
      <c r="F19" s="1">
        <v>107711.88</v>
      </c>
      <c r="G19" s="1">
        <v>106018.52</v>
      </c>
      <c r="H19" s="1">
        <v>0</v>
      </c>
      <c r="I19" s="1">
        <v>7997.02</v>
      </c>
      <c r="J19" s="1">
        <v>36174.239999999998</v>
      </c>
      <c r="K19" s="1">
        <v>0</v>
      </c>
      <c r="L19" s="1">
        <v>99751.93</v>
      </c>
      <c r="M19" s="1">
        <v>-26690.66</v>
      </c>
      <c r="N19" s="1">
        <f t="shared" si="0"/>
        <v>3488987.43</v>
      </c>
      <c r="P19" s="3"/>
      <c r="Q19" s="12"/>
      <c r="R19" s="3"/>
      <c r="S19" s="3"/>
      <c r="T19" s="3"/>
      <c r="U19" s="4"/>
      <c r="V19" s="4"/>
      <c r="W19" s="4"/>
      <c r="X19" s="4"/>
      <c r="Y19" s="3"/>
      <c r="Z19" s="3"/>
      <c r="AA19" s="3"/>
      <c r="AB19" s="3"/>
      <c r="AC19" s="3"/>
      <c r="AD19" s="3"/>
      <c r="AE19" s="3"/>
      <c r="AF19" s="3"/>
    </row>
    <row r="20" spans="1:32" x14ac:dyDescent="0.2">
      <c r="A20" s="18">
        <v>7</v>
      </c>
      <c r="B20" s="19" t="s">
        <v>16</v>
      </c>
      <c r="C20" s="1">
        <v>2024396.63</v>
      </c>
      <c r="D20" s="1">
        <v>540944.41</v>
      </c>
      <c r="E20" s="1">
        <v>188601.04</v>
      </c>
      <c r="F20" s="1">
        <v>37083.42</v>
      </c>
      <c r="G20" s="1">
        <v>36545.9</v>
      </c>
      <c r="H20" s="1">
        <v>0</v>
      </c>
      <c r="I20" s="1">
        <v>5762.04</v>
      </c>
      <c r="J20" s="1">
        <v>26064.400000000001</v>
      </c>
      <c r="K20" s="1">
        <v>0</v>
      </c>
      <c r="L20" s="1">
        <v>71873.63</v>
      </c>
      <c r="M20" s="1">
        <v>-19231.25</v>
      </c>
      <c r="N20" s="1">
        <f t="shared" si="0"/>
        <v>2912040.2199999997</v>
      </c>
      <c r="P20" s="3"/>
      <c r="Q20" s="12"/>
      <c r="R20" s="3"/>
      <c r="S20" s="3"/>
      <c r="T20" s="3"/>
      <c r="U20" s="4"/>
      <c r="V20" s="4"/>
      <c r="W20" s="4"/>
      <c r="X20" s="4"/>
      <c r="Y20" s="3"/>
      <c r="Z20" s="3"/>
      <c r="AA20" s="3"/>
      <c r="AB20" s="3"/>
      <c r="AC20" s="3"/>
      <c r="AD20" s="3"/>
      <c r="AE20" s="3"/>
      <c r="AF20" s="3"/>
    </row>
    <row r="21" spans="1:32" x14ac:dyDescent="0.2">
      <c r="A21" s="18">
        <v>8</v>
      </c>
      <c r="B21" s="19" t="s">
        <v>6</v>
      </c>
      <c r="C21" s="1">
        <v>3421117.87</v>
      </c>
      <c r="D21" s="1">
        <v>1169757.06</v>
      </c>
      <c r="E21" s="1">
        <v>108197.83</v>
      </c>
      <c r="F21" s="1">
        <v>90530.67</v>
      </c>
      <c r="G21" s="1">
        <v>90129.75</v>
      </c>
      <c r="H21" s="1">
        <v>169224</v>
      </c>
      <c r="I21" s="1">
        <v>6937.98</v>
      </c>
      <c r="J21" s="1">
        <v>31383.72</v>
      </c>
      <c r="K21" s="1">
        <v>0</v>
      </c>
      <c r="L21" s="1">
        <v>86541.89</v>
      </c>
      <c r="M21" s="1">
        <v>-23156.05</v>
      </c>
      <c r="N21" s="1">
        <f t="shared" si="0"/>
        <v>5150664.72</v>
      </c>
      <c r="P21" s="3"/>
      <c r="Q21" s="12"/>
      <c r="R21" s="3"/>
      <c r="S21" s="3"/>
      <c r="T21" s="3"/>
      <c r="U21" s="4"/>
      <c r="V21" s="4"/>
      <c r="W21" s="4"/>
      <c r="X21" s="4"/>
      <c r="Y21" s="3"/>
      <c r="Z21" s="3"/>
      <c r="AA21" s="3"/>
      <c r="AB21" s="3"/>
      <c r="AC21" s="3"/>
      <c r="AD21" s="3"/>
      <c r="AE21" s="3"/>
      <c r="AF21" s="3"/>
    </row>
    <row r="22" spans="1:32" x14ac:dyDescent="0.2">
      <c r="A22" s="18">
        <v>9</v>
      </c>
      <c r="B22" s="19" t="s">
        <v>7</v>
      </c>
      <c r="C22" s="1">
        <v>3121571.1</v>
      </c>
      <c r="D22" s="1">
        <v>999018.07</v>
      </c>
      <c r="E22" s="1">
        <v>117558.7</v>
      </c>
      <c r="F22" s="1">
        <v>56468.27</v>
      </c>
      <c r="G22" s="1">
        <v>55854.46</v>
      </c>
      <c r="H22" s="1">
        <v>0</v>
      </c>
      <c r="I22" s="1">
        <v>6687.85</v>
      </c>
      <c r="J22" s="1">
        <v>30252.25</v>
      </c>
      <c r="K22" s="1">
        <v>0</v>
      </c>
      <c r="L22" s="1">
        <v>83421.81</v>
      </c>
      <c r="M22" s="1">
        <v>-22321.200000000001</v>
      </c>
      <c r="N22" s="1">
        <f t="shared" si="0"/>
        <v>4448511.3099999987</v>
      </c>
      <c r="P22" s="3"/>
      <c r="Q22" s="12"/>
      <c r="R22" s="3"/>
      <c r="S22" s="3"/>
      <c r="T22" s="3"/>
      <c r="U22" s="4"/>
      <c r="V22" s="4"/>
      <c r="W22" s="4"/>
      <c r="X22" s="4"/>
      <c r="Y22" s="3"/>
      <c r="Z22" s="3"/>
      <c r="AA22" s="3"/>
      <c r="AB22" s="3"/>
      <c r="AC22" s="3"/>
      <c r="AD22" s="3"/>
      <c r="AE22" s="3"/>
      <c r="AF22" s="3"/>
    </row>
    <row r="23" spans="1:32" x14ac:dyDescent="0.2">
      <c r="A23" s="18">
        <v>10</v>
      </c>
      <c r="B23" s="19" t="s">
        <v>14</v>
      </c>
      <c r="C23" s="1">
        <v>1955326.22</v>
      </c>
      <c r="D23" s="1">
        <v>568324</v>
      </c>
      <c r="E23" s="1">
        <v>181747.55</v>
      </c>
      <c r="F23" s="1">
        <v>42425.68</v>
      </c>
      <c r="G23" s="1">
        <v>41830.300000000003</v>
      </c>
      <c r="H23" s="1">
        <v>522478</v>
      </c>
      <c r="I23" s="1">
        <v>4969.83</v>
      </c>
      <c r="J23" s="1">
        <v>22480.87</v>
      </c>
      <c r="K23" s="1">
        <v>0</v>
      </c>
      <c r="L23" s="1">
        <v>61991.92</v>
      </c>
      <c r="M23" s="1">
        <v>-16587.2</v>
      </c>
      <c r="N23" s="1">
        <f t="shared" si="0"/>
        <v>3384987.1699999995</v>
      </c>
      <c r="P23" s="3"/>
      <c r="Q23" s="12"/>
      <c r="R23" s="3"/>
      <c r="S23" s="3"/>
      <c r="T23" s="3"/>
      <c r="U23" s="4"/>
      <c r="V23" s="4"/>
      <c r="W23" s="4"/>
      <c r="X23" s="4"/>
      <c r="Y23" s="3"/>
      <c r="Z23" s="3"/>
      <c r="AA23" s="3"/>
      <c r="AB23" s="3"/>
      <c r="AC23" s="3"/>
      <c r="AD23" s="3"/>
      <c r="AE23" s="3"/>
      <c r="AF23" s="3"/>
    </row>
    <row r="24" spans="1:32" x14ac:dyDescent="0.2">
      <c r="A24" s="18">
        <v>11</v>
      </c>
      <c r="B24" s="19" t="s">
        <v>8</v>
      </c>
      <c r="C24" s="1">
        <v>3260945.79</v>
      </c>
      <c r="D24" s="1">
        <v>1218067.27</v>
      </c>
      <c r="E24" s="1">
        <v>116555.75</v>
      </c>
      <c r="F24" s="1">
        <v>113211.97</v>
      </c>
      <c r="G24" s="1">
        <v>111825.36</v>
      </c>
      <c r="H24" s="1">
        <v>0</v>
      </c>
      <c r="I24" s="1">
        <v>7451.74</v>
      </c>
      <c r="J24" s="1">
        <v>33707.69</v>
      </c>
      <c r="K24" s="1">
        <v>0</v>
      </c>
      <c r="L24" s="1">
        <v>92950.33</v>
      </c>
      <c r="M24" s="1">
        <v>-24870.75</v>
      </c>
      <c r="N24" s="1">
        <f t="shared" si="0"/>
        <v>4929845.1500000013</v>
      </c>
      <c r="P24" s="3"/>
      <c r="Q24" s="12"/>
      <c r="R24" s="3"/>
      <c r="S24" s="3"/>
      <c r="T24" s="3"/>
      <c r="U24" s="4"/>
      <c r="V24" s="4"/>
      <c r="W24" s="4"/>
      <c r="X24" s="4"/>
      <c r="Y24" s="3"/>
      <c r="Z24" s="3"/>
      <c r="AA24" s="3"/>
      <c r="AB24" s="3"/>
      <c r="AC24" s="3"/>
      <c r="AD24" s="3"/>
      <c r="AE24" s="3"/>
      <c r="AF24" s="3"/>
    </row>
    <row r="25" spans="1:32" x14ac:dyDescent="0.2">
      <c r="A25" s="18">
        <v>12</v>
      </c>
      <c r="B25" s="19" t="s">
        <v>9</v>
      </c>
      <c r="C25" s="1">
        <v>3576324.05</v>
      </c>
      <c r="D25" s="1">
        <v>1180441.1599999999</v>
      </c>
      <c r="E25" s="1">
        <v>104353.18</v>
      </c>
      <c r="F25" s="1">
        <v>73829.89</v>
      </c>
      <c r="G25" s="1">
        <v>72972.490000000005</v>
      </c>
      <c r="H25" s="1">
        <v>492766</v>
      </c>
      <c r="I25" s="1">
        <v>7122.89</v>
      </c>
      <c r="J25" s="1">
        <v>32220.17</v>
      </c>
      <c r="K25" s="1">
        <v>0</v>
      </c>
      <c r="L25" s="1">
        <v>88848.43</v>
      </c>
      <c r="M25" s="1">
        <v>-23773.21</v>
      </c>
      <c r="N25" s="1">
        <f t="shared" si="0"/>
        <v>5605105.0499999989</v>
      </c>
      <c r="P25" s="3"/>
      <c r="Q25" s="12"/>
      <c r="R25" s="3"/>
      <c r="S25" s="3"/>
      <c r="T25" s="3"/>
      <c r="U25" s="4"/>
      <c r="V25" s="4"/>
      <c r="W25" s="4"/>
      <c r="X25" s="4"/>
      <c r="Y25" s="3"/>
      <c r="Z25" s="3"/>
      <c r="AA25" s="3"/>
      <c r="AB25" s="3"/>
      <c r="AC25" s="3"/>
      <c r="AD25" s="3"/>
      <c r="AE25" s="3"/>
      <c r="AF25" s="3"/>
    </row>
    <row r="26" spans="1:32" x14ac:dyDescent="0.2">
      <c r="A26" s="18">
        <v>13</v>
      </c>
      <c r="B26" s="19" t="s">
        <v>10</v>
      </c>
      <c r="C26" s="1">
        <v>4631941.43</v>
      </c>
      <c r="D26" s="1">
        <v>1682990.07</v>
      </c>
      <c r="E26" s="1">
        <v>83458.38</v>
      </c>
      <c r="F26" s="1">
        <v>131940.85999999999</v>
      </c>
      <c r="G26" s="1">
        <v>130606.42</v>
      </c>
      <c r="H26" s="1">
        <v>775518</v>
      </c>
      <c r="I26" s="1">
        <v>7387.42</v>
      </c>
      <c r="J26" s="1">
        <v>33416.720000000001</v>
      </c>
      <c r="K26" s="1">
        <v>0</v>
      </c>
      <c r="L26" s="1">
        <v>92147.97</v>
      </c>
      <c r="M26" s="1">
        <v>-24656.07</v>
      </c>
      <c r="N26" s="1">
        <f t="shared" si="0"/>
        <v>7544751.1999999993</v>
      </c>
      <c r="P26" s="3"/>
      <c r="Q26" s="12"/>
      <c r="R26" s="3"/>
      <c r="S26" s="3"/>
      <c r="T26" s="3"/>
      <c r="U26" s="4"/>
      <c r="V26" s="4"/>
      <c r="W26" s="4"/>
      <c r="X26" s="4"/>
      <c r="Y26" s="3"/>
      <c r="Z26" s="3"/>
      <c r="AA26" s="3"/>
      <c r="AB26" s="3"/>
      <c r="AC26" s="3"/>
      <c r="AD26" s="3"/>
      <c r="AE26" s="3"/>
      <c r="AF26" s="3"/>
    </row>
    <row r="27" spans="1:32" x14ac:dyDescent="0.2">
      <c r="A27" s="18">
        <v>14</v>
      </c>
      <c r="B27" s="19" t="s">
        <v>26</v>
      </c>
      <c r="C27" s="1">
        <v>2445521.8199999998</v>
      </c>
      <c r="D27" s="1">
        <v>735348.54</v>
      </c>
      <c r="E27" s="1">
        <v>144638.37</v>
      </c>
      <c r="F27" s="1">
        <v>25049.8</v>
      </c>
      <c r="G27" s="1">
        <v>24733.08</v>
      </c>
      <c r="H27" s="1">
        <v>317808</v>
      </c>
      <c r="I27" s="1">
        <v>5587.58</v>
      </c>
      <c r="J27" s="1">
        <v>25275.23</v>
      </c>
      <c r="K27" s="1">
        <v>0</v>
      </c>
      <c r="L27" s="1">
        <v>69697.48</v>
      </c>
      <c r="M27" s="1">
        <v>-18648.98</v>
      </c>
      <c r="N27" s="1">
        <f t="shared" si="0"/>
        <v>3775010.92</v>
      </c>
      <c r="P27" s="3"/>
      <c r="Q27" s="12"/>
      <c r="R27" s="3"/>
      <c r="S27" s="3"/>
      <c r="T27" s="3"/>
      <c r="U27" s="4"/>
      <c r="V27" s="4"/>
      <c r="W27" s="4"/>
      <c r="X27" s="4"/>
      <c r="Y27" s="3"/>
      <c r="Z27" s="3"/>
      <c r="AA27" s="3"/>
      <c r="AB27" s="3"/>
      <c r="AC27" s="3"/>
      <c r="AD27" s="3"/>
      <c r="AE27" s="3"/>
      <c r="AF27" s="3"/>
    </row>
    <row r="28" spans="1:32" x14ac:dyDescent="0.2">
      <c r="A28" s="18">
        <v>15</v>
      </c>
      <c r="B28" s="19" t="s">
        <v>25</v>
      </c>
      <c r="C28" s="1">
        <v>2970447.95</v>
      </c>
      <c r="D28" s="1">
        <v>1007281.34</v>
      </c>
      <c r="E28" s="1">
        <v>117558.7</v>
      </c>
      <c r="F28" s="1">
        <v>76168.98</v>
      </c>
      <c r="G28" s="1">
        <v>75244.92</v>
      </c>
      <c r="H28" s="1">
        <v>820605</v>
      </c>
      <c r="I28" s="1">
        <v>5701.02</v>
      </c>
      <c r="J28" s="1">
        <v>25788.36</v>
      </c>
      <c r="K28" s="1">
        <v>0</v>
      </c>
      <c r="L28" s="1">
        <v>71112.45</v>
      </c>
      <c r="M28" s="1">
        <v>-19027.59</v>
      </c>
      <c r="N28" s="1">
        <f t="shared" si="0"/>
        <v>5150881.1300000008</v>
      </c>
      <c r="P28" s="3"/>
      <c r="Q28" s="12"/>
      <c r="R28" s="3"/>
      <c r="S28" s="3"/>
      <c r="T28" s="3"/>
      <c r="U28" s="4"/>
      <c r="V28" s="4"/>
      <c r="W28" s="4"/>
      <c r="X28" s="4"/>
      <c r="Y28" s="3"/>
      <c r="Z28" s="3"/>
      <c r="AA28" s="3"/>
      <c r="AB28" s="3"/>
      <c r="AC28" s="3"/>
      <c r="AD28" s="3"/>
      <c r="AE28" s="3"/>
      <c r="AF28" s="3"/>
    </row>
    <row r="29" spans="1:32" x14ac:dyDescent="0.2">
      <c r="A29" s="18">
        <v>16</v>
      </c>
      <c r="B29" s="19" t="s">
        <v>23</v>
      </c>
      <c r="C29" s="1">
        <v>8235637.7599999998</v>
      </c>
      <c r="D29" s="1">
        <v>3524564.36</v>
      </c>
      <c r="E29" s="1">
        <v>61059.15</v>
      </c>
      <c r="F29" s="1">
        <v>296623.71999999997</v>
      </c>
      <c r="G29" s="1">
        <v>296738.45</v>
      </c>
      <c r="H29" s="1">
        <v>924089</v>
      </c>
      <c r="I29" s="1">
        <v>13129.37</v>
      </c>
      <c r="J29" s="1">
        <v>59390.27</v>
      </c>
      <c r="K29" s="1">
        <v>0</v>
      </c>
      <c r="L29" s="1">
        <v>163771.07999999999</v>
      </c>
      <c r="M29" s="1">
        <v>-43820.29</v>
      </c>
      <c r="N29" s="1">
        <f t="shared" si="0"/>
        <v>13531182.869999999</v>
      </c>
      <c r="P29" s="3"/>
      <c r="Q29" s="12"/>
      <c r="R29" s="3"/>
      <c r="S29" s="3"/>
      <c r="T29" s="3"/>
      <c r="U29" s="4"/>
      <c r="V29" s="4"/>
      <c r="W29" s="4"/>
      <c r="X29" s="4"/>
      <c r="Y29" s="3"/>
      <c r="Z29" s="3"/>
      <c r="AA29" s="3"/>
      <c r="AB29" s="3"/>
      <c r="AC29" s="3"/>
      <c r="AD29" s="3"/>
      <c r="AE29" s="3"/>
      <c r="AF29" s="3"/>
    </row>
    <row r="30" spans="1:32" x14ac:dyDescent="0.2">
      <c r="A30" s="18">
        <v>17</v>
      </c>
      <c r="B30" s="19" t="s">
        <v>11</v>
      </c>
      <c r="C30" s="1">
        <v>3819377.15</v>
      </c>
      <c r="D30" s="1">
        <v>1275197.7</v>
      </c>
      <c r="E30" s="1">
        <v>100842.86</v>
      </c>
      <c r="F30" s="1">
        <v>130892.78</v>
      </c>
      <c r="G30" s="1">
        <v>129527.19</v>
      </c>
      <c r="H30" s="1">
        <v>0</v>
      </c>
      <c r="I30" s="1">
        <v>7881.45</v>
      </c>
      <c r="J30" s="1">
        <v>35651.449999999997</v>
      </c>
      <c r="K30" s="1">
        <v>0</v>
      </c>
      <c r="L30" s="1">
        <v>98310.32</v>
      </c>
      <c r="M30" s="1">
        <v>-26304.93</v>
      </c>
      <c r="N30" s="1">
        <f t="shared" si="0"/>
        <v>5571375.9700000016</v>
      </c>
      <c r="P30" s="3"/>
      <c r="Q30" s="12"/>
      <c r="R30" s="3"/>
      <c r="S30" s="3"/>
      <c r="T30" s="3"/>
      <c r="U30" s="4"/>
      <c r="V30" s="4"/>
      <c r="W30" s="4"/>
      <c r="X30" s="4"/>
      <c r="Y30" s="3"/>
      <c r="Z30" s="3"/>
      <c r="AA30" s="3"/>
      <c r="AB30" s="3"/>
      <c r="AC30" s="3"/>
      <c r="AD30" s="3"/>
      <c r="AE30" s="3"/>
      <c r="AF30" s="3"/>
    </row>
    <row r="31" spans="1:32" x14ac:dyDescent="0.2">
      <c r="A31" s="18">
        <v>18</v>
      </c>
      <c r="B31" s="19" t="s">
        <v>2</v>
      </c>
      <c r="C31" s="1">
        <v>36190185.380000003</v>
      </c>
      <c r="D31" s="1">
        <v>15148175.109999999</v>
      </c>
      <c r="E31" s="1">
        <v>38827.07</v>
      </c>
      <c r="F31" s="1">
        <v>1183732.07</v>
      </c>
      <c r="G31" s="1">
        <v>1488315.43</v>
      </c>
      <c r="H31" s="1">
        <v>15691434</v>
      </c>
      <c r="I31" s="1">
        <v>46235.13</v>
      </c>
      <c r="J31" s="1">
        <v>209143.04000000001</v>
      </c>
      <c r="K31" s="1">
        <v>0</v>
      </c>
      <c r="L31" s="1">
        <v>576720.43000000005</v>
      </c>
      <c r="M31" s="1">
        <v>-154313.29999999999</v>
      </c>
      <c r="N31" s="1">
        <f t="shared" si="0"/>
        <v>70418454.360000014</v>
      </c>
      <c r="P31" s="3"/>
      <c r="Q31" s="12"/>
      <c r="R31" s="3"/>
      <c r="S31" s="3"/>
      <c r="T31" s="3"/>
      <c r="U31" s="4"/>
      <c r="V31" s="4"/>
      <c r="W31" s="4"/>
      <c r="X31" s="4"/>
      <c r="Y31" s="3"/>
      <c r="Z31" s="3"/>
      <c r="AA31" s="3"/>
      <c r="AB31" s="3"/>
      <c r="AC31" s="3"/>
      <c r="AD31" s="3"/>
      <c r="AE31" s="3"/>
      <c r="AF31" s="3"/>
    </row>
    <row r="32" spans="1:32" x14ac:dyDescent="0.2">
      <c r="A32" s="18">
        <v>19</v>
      </c>
      <c r="B32" s="19" t="s">
        <v>12</v>
      </c>
      <c r="C32" s="1">
        <v>3968841.95</v>
      </c>
      <c r="D32" s="1">
        <v>1520247.29</v>
      </c>
      <c r="E32" s="1">
        <v>95660.94</v>
      </c>
      <c r="F32" s="1">
        <v>100191.64</v>
      </c>
      <c r="G32" s="1">
        <v>99009.73</v>
      </c>
      <c r="H32" s="1">
        <v>0</v>
      </c>
      <c r="I32" s="1">
        <v>7443.99</v>
      </c>
      <c r="J32" s="1">
        <v>33672.629999999997</v>
      </c>
      <c r="K32" s="1">
        <v>0</v>
      </c>
      <c r="L32" s="1">
        <v>92853.64</v>
      </c>
      <c r="M32" s="1">
        <v>-24844.880000000001</v>
      </c>
      <c r="N32" s="1">
        <f t="shared" si="0"/>
        <v>5893076.9300000006</v>
      </c>
      <c r="P32" s="3"/>
      <c r="Q32" s="12"/>
      <c r="R32" s="3"/>
      <c r="S32" s="3"/>
      <c r="T32" s="3"/>
      <c r="U32" s="4"/>
      <c r="V32" s="4"/>
      <c r="W32" s="4"/>
      <c r="X32" s="4"/>
      <c r="Y32" s="3"/>
      <c r="Z32" s="3"/>
      <c r="AA32" s="3"/>
      <c r="AB32" s="3"/>
      <c r="AC32" s="3"/>
      <c r="AD32" s="3"/>
      <c r="AE32" s="3"/>
      <c r="AF32" s="3"/>
    </row>
    <row r="33" spans="1:32" x14ac:dyDescent="0.2">
      <c r="A33" s="18">
        <v>20</v>
      </c>
      <c r="B33" s="19" t="s">
        <v>13</v>
      </c>
      <c r="C33" s="1">
        <v>3950082.87</v>
      </c>
      <c r="D33" s="1">
        <v>1370762.73</v>
      </c>
      <c r="E33" s="1">
        <v>109535.08</v>
      </c>
      <c r="F33" s="1">
        <v>151180.85999999999</v>
      </c>
      <c r="G33" s="1">
        <v>156618.53</v>
      </c>
      <c r="H33" s="1">
        <v>0</v>
      </c>
      <c r="I33" s="1">
        <v>10684.54</v>
      </c>
      <c r="J33" s="1">
        <v>48331.21</v>
      </c>
      <c r="K33" s="1">
        <v>0</v>
      </c>
      <c r="L33" s="1">
        <v>133275.21</v>
      </c>
      <c r="M33" s="1">
        <v>-35660.5</v>
      </c>
      <c r="N33" s="1">
        <f t="shared" si="0"/>
        <v>5894810.5300000003</v>
      </c>
      <c r="P33" s="3"/>
      <c r="Q33" s="12"/>
      <c r="R33" s="3"/>
      <c r="S33" s="3"/>
      <c r="T33" s="3"/>
      <c r="U33" s="4"/>
      <c r="V33" s="4"/>
      <c r="W33" s="4"/>
      <c r="X33" s="4"/>
      <c r="Y33" s="3"/>
      <c r="Z33" s="3"/>
      <c r="AA33" s="3"/>
      <c r="AB33" s="3"/>
      <c r="AC33" s="3"/>
      <c r="AD33" s="3"/>
      <c r="AE33" s="3"/>
      <c r="AF33" s="3"/>
    </row>
    <row r="34" spans="1:32" x14ac:dyDescent="0.2">
      <c r="A34" s="26" t="s">
        <v>0</v>
      </c>
      <c r="B34" s="27"/>
      <c r="C34" s="13">
        <f>SUM(C14:C33)</f>
        <v>106262812.35000001</v>
      </c>
      <c r="D34" s="13">
        <f t="shared" ref="D34:N34" si="1">SUM(D14:D33)</f>
        <v>40223188</v>
      </c>
      <c r="E34" s="13">
        <f t="shared" si="1"/>
        <v>2324428.65</v>
      </c>
      <c r="F34" s="13">
        <f>SUM(F14:F33)</f>
        <v>3342360.6</v>
      </c>
      <c r="G34" s="13">
        <f>SUM(G14:G33)</f>
        <v>3802484.4799999995</v>
      </c>
      <c r="H34" s="13">
        <f t="shared" si="1"/>
        <v>27908142</v>
      </c>
      <c r="I34" s="13">
        <f t="shared" si="1"/>
        <v>206493.75000000003</v>
      </c>
      <c r="J34" s="13">
        <f t="shared" si="1"/>
        <v>934067.48999999987</v>
      </c>
      <c r="K34" s="13">
        <f t="shared" si="1"/>
        <v>0</v>
      </c>
      <c r="L34" s="13">
        <f t="shared" si="1"/>
        <v>2575729</v>
      </c>
      <c r="M34" s="13">
        <f t="shared" si="1"/>
        <v>-689188.76</v>
      </c>
      <c r="N34" s="13">
        <f t="shared" si="1"/>
        <v>186890517.56000003</v>
      </c>
      <c r="P34" s="5"/>
      <c r="Q34" s="5"/>
      <c r="R34" s="5"/>
      <c r="S34" s="5"/>
      <c r="T34" s="3"/>
      <c r="U34" s="4"/>
      <c r="V34" s="4"/>
      <c r="W34" s="4"/>
      <c r="X34" s="4"/>
      <c r="Y34" s="3"/>
      <c r="Z34" s="3"/>
      <c r="AA34" s="3"/>
      <c r="AB34" s="3"/>
      <c r="AC34" s="3"/>
      <c r="AD34" s="3"/>
      <c r="AE34" s="3"/>
      <c r="AF34" s="3"/>
    </row>
    <row r="35" spans="1:32" x14ac:dyDescent="0.2">
      <c r="A35" s="22" t="s">
        <v>42</v>
      </c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ht="12.75" customHeight="1" x14ac:dyDescent="0.2">
      <c r="B36" s="6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1"/>
    </row>
    <row r="37" spans="1:32" x14ac:dyDescent="0.2">
      <c r="B37" s="15" t="s">
        <v>17</v>
      </c>
      <c r="F37" s="16"/>
      <c r="G37" s="15"/>
      <c r="H37" s="15"/>
      <c r="I37" s="15"/>
      <c r="J37" s="15"/>
      <c r="K37" s="15"/>
      <c r="L37" s="15"/>
      <c r="M37" s="15"/>
    </row>
    <row r="38" spans="1:32" x14ac:dyDescent="0.2">
      <c r="B38" s="15" t="s">
        <v>17</v>
      </c>
      <c r="C38" s="7"/>
      <c r="F38" s="16"/>
      <c r="G38" s="15"/>
      <c r="H38" s="15"/>
      <c r="I38" s="15"/>
      <c r="J38" s="15"/>
      <c r="K38" s="15"/>
      <c r="L38" s="15"/>
      <c r="M38" s="15"/>
    </row>
    <row r="39" spans="1:32" x14ac:dyDescent="0.2">
      <c r="B39" s="15"/>
      <c r="C39" s="8"/>
      <c r="F39" s="16"/>
      <c r="G39" s="15"/>
      <c r="H39" s="15"/>
      <c r="I39" s="9"/>
      <c r="J39" s="9"/>
      <c r="K39" s="9"/>
      <c r="L39" s="9"/>
      <c r="M39" s="9"/>
      <c r="N39" s="9"/>
    </row>
    <row r="40" spans="1:32" x14ac:dyDescent="0.2">
      <c r="B40" s="15" t="s">
        <v>17</v>
      </c>
      <c r="C40" s="8"/>
      <c r="F40" s="16"/>
      <c r="G40" s="15"/>
      <c r="H40" s="15"/>
      <c r="I40" s="15"/>
      <c r="J40" s="15"/>
      <c r="K40" s="15"/>
      <c r="L40" s="15"/>
      <c r="M40" s="15"/>
    </row>
    <row r="41" spans="1:32" x14ac:dyDescent="0.2">
      <c r="B41" s="15"/>
      <c r="C41" s="7"/>
      <c r="G41" s="15"/>
      <c r="H41" s="15"/>
      <c r="I41" s="15"/>
      <c r="J41" s="15"/>
      <c r="K41" s="15"/>
      <c r="L41" s="15"/>
      <c r="M41" s="15"/>
    </row>
    <row r="42" spans="1:32" x14ac:dyDescent="0.2">
      <c r="B42" s="15"/>
      <c r="C42" s="8"/>
      <c r="G42" s="15"/>
      <c r="H42" s="15"/>
      <c r="I42" s="15"/>
      <c r="J42" s="15"/>
      <c r="K42" s="15"/>
      <c r="L42" s="15"/>
      <c r="M42" s="15"/>
    </row>
    <row r="43" spans="1:32" x14ac:dyDescent="0.2">
      <c r="B43" s="15"/>
      <c r="C43" s="8"/>
      <c r="G43" s="15"/>
      <c r="H43" s="15"/>
      <c r="I43" s="15"/>
      <c r="J43" s="15"/>
      <c r="K43" s="15"/>
      <c r="L43" s="15"/>
      <c r="M43" s="15"/>
    </row>
    <row r="44" spans="1:32" x14ac:dyDescent="0.2">
      <c r="C44" s="8"/>
      <c r="F44" s="16"/>
      <c r="G44" s="15"/>
      <c r="H44" s="15"/>
      <c r="I44" s="15"/>
      <c r="J44" s="15"/>
      <c r="K44" s="15"/>
      <c r="L44" s="15"/>
      <c r="M44" s="15"/>
    </row>
    <row r="45" spans="1:32" x14ac:dyDescent="0.2">
      <c r="C45" s="8"/>
      <c r="G45" s="15"/>
      <c r="H45" s="15"/>
      <c r="I45" s="15"/>
      <c r="J45" s="15"/>
      <c r="K45" s="15"/>
      <c r="L45" s="15"/>
      <c r="M45" s="15"/>
    </row>
    <row r="46" spans="1:32" x14ac:dyDescent="0.2">
      <c r="C46" s="16"/>
    </row>
    <row r="47" spans="1:32" x14ac:dyDescent="0.2">
      <c r="C47" s="15"/>
    </row>
  </sheetData>
  <mergeCells count="20">
    <mergeCell ref="A3:N3"/>
    <mergeCell ref="A4:N4"/>
    <mergeCell ref="A5:N5"/>
    <mergeCell ref="A7:N7"/>
    <mergeCell ref="A9:N9"/>
    <mergeCell ref="L11:L13"/>
    <mergeCell ref="N11:N13"/>
    <mergeCell ref="A34:B34"/>
    <mergeCell ref="F11:F13"/>
    <mergeCell ref="G11:G13"/>
    <mergeCell ref="H11:H13"/>
    <mergeCell ref="I11:I13"/>
    <mergeCell ref="J11:J13"/>
    <mergeCell ref="K11:K13"/>
    <mergeCell ref="A11:A13"/>
    <mergeCell ref="B11:B13"/>
    <mergeCell ref="C11:C13"/>
    <mergeCell ref="D11:D13"/>
    <mergeCell ref="E11:E13"/>
    <mergeCell ref="M11:M13"/>
  </mergeCells>
  <printOptions horizontalCentered="1"/>
  <pageMargins left="0.22" right="0.89" top="0.98425196850393704" bottom="0.98425196850393704" header="0" footer="0"/>
  <pageSetup scale="79" orientation="landscape" horizontalDpi="4294967294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Noviembre</vt:lpstr>
    </vt:vector>
  </TitlesOfParts>
  <Company>Gobierno del Estado de Nayarit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Palmira González</cp:lastModifiedBy>
  <cp:lastPrinted>2019-06-10T19:49:01Z</cp:lastPrinted>
  <dcterms:created xsi:type="dcterms:W3CDTF">2003-08-05T00:29:54Z</dcterms:created>
  <dcterms:modified xsi:type="dcterms:W3CDTF">2021-12-10T20:25:51Z</dcterms:modified>
</cp:coreProperties>
</file>